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Hoja1"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4" l="1"/>
  <c r="F5" i="4"/>
  <c r="F7" i="4"/>
  <c r="F9" i="4"/>
  <c r="F11" i="4"/>
  <c r="F13" i="4"/>
  <c r="F15" i="4"/>
  <c r="F17" i="4"/>
  <c r="F19" i="4"/>
  <c r="F21" i="4"/>
  <c r="F23" i="4"/>
  <c r="F25" i="4"/>
  <c r="F27" i="4"/>
  <c r="F29" i="4"/>
  <c r="F31" i="4"/>
  <c r="F33" i="4"/>
  <c r="F35" i="4"/>
  <c r="F37" i="4"/>
  <c r="F38" i="4"/>
  <c r="F39" i="4"/>
  <c r="F40" i="4"/>
  <c r="F41" i="4"/>
  <c r="F43" i="4" l="1"/>
</calcChain>
</file>

<file path=xl/sharedStrings.xml><?xml version="1.0" encoding="utf-8"?>
<sst xmlns="http://schemas.openxmlformats.org/spreadsheetml/2006/main" count="110" uniqueCount="59">
  <si>
    <t>UN</t>
  </si>
  <si>
    <t>EUR</t>
  </si>
  <si>
    <t>MATERIAL</t>
  </si>
  <si>
    <t>TEXTO BREVE / DESCRIPCIÓN COMPLETA</t>
  </si>
  <si>
    <t>CANTIDAD (A)</t>
  </si>
  <si>
    <t>UNIDAD DE MEDIDA</t>
  </si>
  <si>
    <t>PRECIO/UNIDAD (B)</t>
  </si>
  <si>
    <t>IMPORTE</t>
  </si>
  <si>
    <t>MONEDA</t>
  </si>
  <si>
    <t>CAMISETA TERMICA</t>
  </si>
  <si>
    <t>Camiseta térmica manga larga cuello pico
65% poliéster 28% poliamida 7% elastano
Confeccionada con un tejido sin costuras
Anti bacteria y anti olor
Tallas: S a XXL</t>
  </si>
  <si>
    <t>81604001 A 81604006</t>
  </si>
  <si>
    <t>81605001 A 81605003</t>
  </si>
  <si>
    <t>CALCETINES TÉRMICOS</t>
  </si>
  <si>
    <t>Calcetín térmico fabricado
con fibras THERMOLITE.
75% Thermolite - 15% Poliamida - 10% Elastan
Tallas:
"S" 37/39
"M" 40/42
"L" 43/46</t>
  </si>
  <si>
    <t>81606001 A 81606003</t>
  </si>
  <si>
    <t>PANTALÓN TÉRMICO</t>
  </si>
  <si>
    <t>Pantalón térmico.
65% poliéster 28% poliamida 7% elastano.
Confeccionado con un tejido sin costuras.
Anti bacteria y anti olor.
Tallas: S, M, L, XL, XXL</t>
  </si>
  <si>
    <t>81901001 A 81901007</t>
  </si>
  <si>
    <t>CAZADORA F.N.M.T. MODELO 2004</t>
  </si>
  <si>
    <t>Tallas: XS a 3XL</t>
  </si>
  <si>
    <t>81901008 A 81901014</t>
  </si>
  <si>
    <t>CAZADORA BANDA LUMINISCENTE</t>
  </si>
  <si>
    <t>Tallas: S a 3XL</t>
  </si>
  <si>
    <t>81902001 A 81902007</t>
  </si>
  <si>
    <t>SUDADERA F.N.M.T. MODELO 2004</t>
  </si>
  <si>
    <t>Tallas: XS A 3XL</t>
  </si>
  <si>
    <t xml:space="preserve"> SUDADERA BANDA LUMINISCENTE</t>
  </si>
  <si>
    <t>81902008 A 81902014</t>
  </si>
  <si>
    <t>81903001 A 81903007</t>
  </si>
  <si>
    <t>CAMISETA F.N.M.T. MODELO 2004</t>
  </si>
  <si>
    <t>81903009 A 81903015</t>
  </si>
  <si>
    <t>CAMISETA AMARILLO LUMINISCENTE</t>
  </si>
  <si>
    <t>81904001 A 81904007</t>
  </si>
  <si>
    <t>POLO MANGA CORTA F.N.M.T. M.2004</t>
  </si>
  <si>
    <t>81904008 A 81904014</t>
  </si>
  <si>
    <t>POLO MANGA CORTA LUMINISCENTE</t>
  </si>
  <si>
    <t>81905001 A 81905007</t>
  </si>
  <si>
    <t>BATA CABALLERO F.N.M.T. MOD. 2004</t>
  </si>
  <si>
    <t>81906001 A 81906007</t>
  </si>
  <si>
    <t xml:space="preserve"> BATA SEÑORA F.N.M.T. MODELO 2004</t>
  </si>
  <si>
    <t>81907001 A 81907008</t>
  </si>
  <si>
    <t>PANTALON CABALLERO F.N.M.T. M-2004</t>
  </si>
  <si>
    <t>Tallas: XS A 4XL</t>
  </si>
  <si>
    <t>81907009 A 81907013</t>
  </si>
  <si>
    <t>PANTALON TRABAJOS EN ALTURA</t>
  </si>
  <si>
    <t>81907014 A 81907018</t>
  </si>
  <si>
    <t>PETO DE TRABAJO.
COLOR AZUL.
CON BOLSILLO PARA RODILLERAS EXTRAIBLES
CON VELCRO EN TODA LA LONGITUD DE SU ABERTURA.
CON "M" CORONADA BORDADA EN CYAN EN BOLSILLO
DE PERNERA CON TAPETA GRIS.
Tallas: S a XXL</t>
  </si>
  <si>
    <t>PETO MANTENIMIENTO</t>
  </si>
  <si>
    <t>PANTALÓN CON ELASTÁN PARA
TRABAJOS EN ALTURA
CON BOLSILLOS LATERALES CON FUELLE EN AMBAS PERNERAS Y BOLSILLO TRASERO DERECHO.
COLOR AZUL CON "M" CORONADA
BORDADA EN CYAN EN EL BOLSILLO DE LA PERNERA DERECHA.
Tallas: S (38) a XXL (52)</t>
  </si>
  <si>
    <t>81908001 A 81908007</t>
  </si>
  <si>
    <t>PANTALON SEÑORA F.N.M.T. MOD-2004</t>
  </si>
  <si>
    <t>CINTURON AMAGNETICO PLASTICO 100 CMS.</t>
  </si>
  <si>
    <t>TOALLAS DE BAÑO DE 150*77 ALGODON 100%</t>
  </si>
  <si>
    <t>TOALLAS DE MANOS DE 98*48 ALGODON 100 %</t>
  </si>
  <si>
    <t>BRAGA POLAR AZUL MARINO</t>
  </si>
  <si>
    <t>CINTURON AMAGNETICO PLASTICO 150 CMS.</t>
  </si>
  <si>
    <t>ANEXO I. PLIEGO DE PRESCRIPCIONES TÉCNICAS PARTICULARES PARA LA FORMALIZACIÓN DE UN ACUERDO MARCO PARA LA CONTRATACIÓN DEL SUMINISTRO DE VESTUARIO LABORAL DE LA FÁBRICA NACIONAL DE MONEDA Y TIMBRE – REAL CASA DE LA MONEDA (AM PL 1326 2022-07-03)</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</si>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</sst>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name val="Calibri"/>
      <family val="2"/>
      <scheme val="minor"/>
    </font>
    <font>
      <b/>
      <sz val="11"/>
      <color theme="1"/>
      <name val="Calibri"/>
      <family val="2"/>
      <scheme val="minor"/>
    </font>
    <font>
      <b/>
      <u/>
      <sz val="20"/>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1">
    <border>
      <left/>
      <right/>
      <top/>
      <bottom/>
      <diagonal/>
    </border>
  </borders>
  <cellStyleXfs count="1">
    <xf numFmtId="0" fontId="0" fillId="0" borderId="0"/>
  </cellStyleXfs>
  <cellXfs count="12">
    <xf numFmtId="0" fontId="0" fillId="0" borderId="0" xfId="0"/>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0" xfId="0" applyFont="1" applyFill="1" applyBorder="1" applyAlignment="1">
      <alignment horizontal="center" vertical="center"/>
    </xf>
    <xf numFmtId="0" fontId="0" fillId="0" borderId="0" xfId="0" applyBorder="1"/>
    <xf numFmtId="0" fontId="0" fillId="0" borderId="0" xfId="0" applyBorder="1" applyAlignment="1">
      <alignment wrapText="1"/>
    </xf>
    <xf numFmtId="0" fontId="2" fillId="0" borderId="0" xfId="0" applyFont="1" applyBorder="1"/>
    <xf numFmtId="0" fontId="3" fillId="0" borderId="0" xfId="0" applyFont="1" applyAlignment="1">
      <alignment horizontal="center" vertical="center" wrapText="1"/>
    </xf>
    <xf numFmtId="3" fontId="0" fillId="0" borderId="0" xfId="0" applyNumberFormat="1"/>
    <xf numFmtId="0" fontId="0" fillId="0" borderId="0" xfId="0" applyNumberFormat="1"/>
    <xf numFmtId="0" fontId="0" fillId="0" borderId="0" xfId="0" applyAlignment="1">
      <alignment horizontal="right"/>
    </xf>
    <xf numFmtId="0" fontId="0" fillId="0" borderId="0" xfId="0" applyProtection="1">
      <protection locked="0"/>
    </xf>
  </cellXfs>
  <cellStyles count="1">
    <cellStyle name="Normal" xfId="0" builtinId="0"/>
  </cellStyles>
  <dxfs count="2">
    <dxf>
      <numFmt numFmtId="0" formatCode="General"/>
    </dxf>
    <dxf>
      <font>
        <b val="0"/>
        <i val="0"/>
        <strike val="0"/>
        <condense val="0"/>
        <extend val="0"/>
        <outline val="0"/>
        <shadow val="0"/>
        <u val="none"/>
        <vertAlign val="baseline"/>
        <sz val="11"/>
        <color auto="1"/>
        <name val="Calibri"/>
        <scheme val="minor"/>
      </font>
      <fill>
        <patternFill patternType="solid">
          <fgColor indexed="64"/>
          <bgColor theme="9" tint="0.3999755851924192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ables/table1.xml><?xml version="1.0" encoding="utf-8"?>
<table xmlns="http://schemas.openxmlformats.org/spreadsheetml/2006/main" id="1" name="Tabla1" displayName="Tabla1" ref="A2:G43" totalsRowShown="0" headerRowDxfId="1">
  <autoFilter ref="A2:G43"/>
  <tableColumns count="7">
    <tableColumn id="1" name="MATERIAL"/>
    <tableColumn id="2" name="TEXTO BREVE / DESCRIPCIÓN COMPLETA"/>
    <tableColumn id="3" name="CANTIDAD (A)"/>
    <tableColumn id="4" name="UNIDAD DE MEDIDA"/>
    <tableColumn id="5" name="PRECIO/UNIDAD (B)"/>
    <tableColumn id="9" name="IMPORTE" dataDxfId="0">
      <calculatedColumnFormula>Tabla1[[#This Row],[CANTIDAD (A)]]*Tabla1[[#This Row],[PRECIO/UNIDAD (B)]]</calculatedColumnFormula>
    </tableColumn>
    <tableColumn id="10" name="MONEDA"/>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6"/>
  <sheetViews>
    <sheetView tabSelected="1" view="pageLayout" topLeftCell="A19" zoomScale="85" zoomScaleNormal="100" zoomScalePageLayoutView="85" workbookViewId="0">
      <selection activeCell="E4" sqref="E4"/>
    </sheetView>
  </sheetViews>
  <sheetFormatPr baseColWidth="10" defaultRowHeight="14.4" x14ac:dyDescent="0.3"/>
  <cols>
    <col min="1" max="1" width="21" customWidth="1"/>
    <col min="2" max="2" width="45.6640625" customWidth="1"/>
    <col min="3" max="3" width="15.5546875" customWidth="1"/>
    <col min="4" max="5" width="20.5546875" customWidth="1"/>
    <col min="6" max="6" width="14.109375" customWidth="1"/>
  </cols>
  <sheetData>
    <row r="1" spans="1:7" ht="136.5" customHeight="1" x14ac:dyDescent="0.3">
      <c r="A1" s="7" t="s">
        <v>57</v>
      </c>
      <c r="B1" s="7"/>
      <c r="C1" s="7"/>
      <c r="D1" s="7"/>
      <c r="E1" s="7"/>
      <c r="F1" s="7"/>
      <c r="G1" s="7"/>
    </row>
    <row r="2" spans="1:7" ht="55.5" customHeight="1" x14ac:dyDescent="0.3">
      <c r="A2" s="3" t="s">
        <v>2</v>
      </c>
      <c r="B2" s="3" t="s">
        <v>3</v>
      </c>
      <c r="C2" s="2" t="s">
        <v>4</v>
      </c>
      <c r="D2" s="2" t="s">
        <v>5</v>
      </c>
      <c r="E2" s="2" t="s">
        <v>6</v>
      </c>
      <c r="F2" s="2" t="s">
        <v>7</v>
      </c>
      <c r="G2" s="1" t="s">
        <v>8</v>
      </c>
    </row>
    <row r="3" spans="1:7" x14ac:dyDescent="0.3">
      <c r="A3" s="6" t="s">
        <v>11</v>
      </c>
      <c r="B3" s="4" t="s">
        <v>9</v>
      </c>
      <c r="C3">
        <v>225</v>
      </c>
      <c r="D3" t="s">
        <v>0</v>
      </c>
      <c r="E3" s="11"/>
      <c r="F3" s="8">
        <f>Tabla1[[#This Row],[CANTIDAD (A)]]*Tabla1[[#This Row],[PRECIO/UNIDAD (B)]]</f>
        <v>0</v>
      </c>
      <c r="G3" t="s">
        <v>1</v>
      </c>
    </row>
    <row r="4" spans="1:7" ht="72" x14ac:dyDescent="0.3">
      <c r="A4" s="4"/>
      <c r="B4" s="5" t="s">
        <v>10</v>
      </c>
    </row>
    <row r="5" spans="1:7" x14ac:dyDescent="0.3">
      <c r="A5" s="6" t="s">
        <v>12</v>
      </c>
      <c r="B5" s="4" t="s">
        <v>13</v>
      </c>
      <c r="C5">
        <v>250</v>
      </c>
      <c r="D5" t="s">
        <v>0</v>
      </c>
      <c r="E5" s="11"/>
      <c r="F5" s="8">
        <f>Tabla1[[#This Row],[CANTIDAD (A)]]*Tabla1[[#This Row],[PRECIO/UNIDAD (B)]]</f>
        <v>0</v>
      </c>
      <c r="G5" t="s">
        <v>1</v>
      </c>
    </row>
    <row r="6" spans="1:7" ht="108" customHeight="1" x14ac:dyDescent="0.3">
      <c r="A6" s="6"/>
      <c r="B6" s="5" t="s">
        <v>14</v>
      </c>
    </row>
    <row r="7" spans="1:7" x14ac:dyDescent="0.3">
      <c r="A7" s="6" t="s">
        <v>15</v>
      </c>
      <c r="B7" s="4" t="s">
        <v>16</v>
      </c>
      <c r="C7">
        <v>230</v>
      </c>
      <c r="D7" t="s">
        <v>0</v>
      </c>
      <c r="E7" s="11"/>
      <c r="F7" s="8">
        <f>Tabla1[[#This Row],[CANTIDAD (A)]]*Tabla1[[#This Row],[PRECIO/UNIDAD (B)]]</f>
        <v>0</v>
      </c>
      <c r="G7" t="s">
        <v>1</v>
      </c>
    </row>
    <row r="8" spans="1:7" ht="72" x14ac:dyDescent="0.3">
      <c r="A8" s="6"/>
      <c r="B8" s="5" t="s">
        <v>17</v>
      </c>
    </row>
    <row r="9" spans="1:7" x14ac:dyDescent="0.3">
      <c r="A9" s="6" t="s">
        <v>18</v>
      </c>
      <c r="B9" s="4" t="s">
        <v>19</v>
      </c>
      <c r="C9">
        <v>300</v>
      </c>
      <c r="D9" t="s">
        <v>0</v>
      </c>
      <c r="E9" s="11"/>
      <c r="F9" s="8">
        <f>Tabla1[[#This Row],[CANTIDAD (A)]]*Tabla1[[#This Row],[PRECIO/UNIDAD (B)]]</f>
        <v>0</v>
      </c>
      <c r="G9" t="s">
        <v>1</v>
      </c>
    </row>
    <row r="10" spans="1:7" x14ac:dyDescent="0.3">
      <c r="A10" s="6"/>
      <c r="B10" s="5" t="s">
        <v>20</v>
      </c>
    </row>
    <row r="11" spans="1:7" x14ac:dyDescent="0.3">
      <c r="A11" s="6" t="s">
        <v>21</v>
      </c>
      <c r="B11" s="4" t="s">
        <v>22</v>
      </c>
      <c r="C11">
        <v>70</v>
      </c>
      <c r="D11" t="s">
        <v>0</v>
      </c>
      <c r="E11" s="11"/>
      <c r="F11" s="8">
        <f>Tabla1[[#This Row],[CANTIDAD (A)]]*Tabla1[[#This Row],[PRECIO/UNIDAD (B)]]</f>
        <v>0</v>
      </c>
      <c r="G11" t="s">
        <v>1</v>
      </c>
    </row>
    <row r="12" spans="1:7" x14ac:dyDescent="0.3">
      <c r="A12" s="6"/>
      <c r="B12" s="5" t="s">
        <v>23</v>
      </c>
    </row>
    <row r="13" spans="1:7" x14ac:dyDescent="0.3">
      <c r="A13" s="6" t="s">
        <v>24</v>
      </c>
      <c r="B13" s="4" t="s">
        <v>25</v>
      </c>
      <c r="C13">
        <v>350</v>
      </c>
      <c r="D13" t="s">
        <v>0</v>
      </c>
      <c r="E13" s="11"/>
      <c r="F13" s="8">
        <f>Tabla1[[#This Row],[CANTIDAD (A)]]*Tabla1[[#This Row],[PRECIO/UNIDAD (B)]]</f>
        <v>0</v>
      </c>
      <c r="G13" t="s">
        <v>1</v>
      </c>
    </row>
    <row r="14" spans="1:7" x14ac:dyDescent="0.3">
      <c r="A14" s="6"/>
      <c r="B14" s="5" t="s">
        <v>26</v>
      </c>
    </row>
    <row r="15" spans="1:7" x14ac:dyDescent="0.3">
      <c r="A15" s="6" t="s">
        <v>28</v>
      </c>
      <c r="B15" s="4" t="s">
        <v>27</v>
      </c>
      <c r="C15">
        <v>70</v>
      </c>
      <c r="D15" t="s">
        <v>0</v>
      </c>
      <c r="E15" s="11"/>
      <c r="F15" s="8">
        <f>Tabla1[[#This Row],[CANTIDAD (A)]]*Tabla1[[#This Row],[PRECIO/UNIDAD (B)]]</f>
        <v>0</v>
      </c>
      <c r="G15" t="s">
        <v>1</v>
      </c>
    </row>
    <row r="16" spans="1:7" x14ac:dyDescent="0.3">
      <c r="A16" s="6"/>
      <c r="B16" s="5" t="s">
        <v>26</v>
      </c>
    </row>
    <row r="17" spans="1:7" x14ac:dyDescent="0.3">
      <c r="A17" s="6" t="s">
        <v>29</v>
      </c>
      <c r="B17" s="4" t="s">
        <v>30</v>
      </c>
      <c r="C17" s="8">
        <v>1300</v>
      </c>
      <c r="D17" t="s">
        <v>0</v>
      </c>
      <c r="E17" s="11"/>
      <c r="F17" s="8">
        <f>Tabla1[[#This Row],[CANTIDAD (A)]]*Tabla1[[#This Row],[PRECIO/UNIDAD (B)]]</f>
        <v>0</v>
      </c>
      <c r="G17" t="s">
        <v>1</v>
      </c>
    </row>
    <row r="18" spans="1:7" x14ac:dyDescent="0.3">
      <c r="A18" s="6"/>
      <c r="B18" s="5" t="s">
        <v>23</v>
      </c>
    </row>
    <row r="19" spans="1:7" x14ac:dyDescent="0.3">
      <c r="A19" s="6" t="s">
        <v>31</v>
      </c>
      <c r="B19" s="4" t="s">
        <v>32</v>
      </c>
      <c r="C19">
        <v>100</v>
      </c>
      <c r="D19" t="s">
        <v>0</v>
      </c>
      <c r="E19" s="11"/>
      <c r="F19" s="8">
        <f>Tabla1[[#This Row],[CANTIDAD (A)]]*Tabla1[[#This Row],[PRECIO/UNIDAD (B)]]</f>
        <v>0</v>
      </c>
      <c r="G19" t="s">
        <v>1</v>
      </c>
    </row>
    <row r="20" spans="1:7" x14ac:dyDescent="0.3">
      <c r="A20" s="6"/>
      <c r="B20" s="5" t="s">
        <v>23</v>
      </c>
    </row>
    <row r="21" spans="1:7" x14ac:dyDescent="0.3">
      <c r="A21" s="6" t="s">
        <v>33</v>
      </c>
      <c r="B21" s="4" t="s">
        <v>34</v>
      </c>
      <c r="C21" s="8">
        <v>1000</v>
      </c>
      <c r="D21" t="s">
        <v>0</v>
      </c>
      <c r="E21" s="11"/>
      <c r="F21" s="8">
        <f>Tabla1[[#This Row],[CANTIDAD (A)]]*Tabla1[[#This Row],[PRECIO/UNIDAD (B)]]</f>
        <v>0</v>
      </c>
      <c r="G21" t="s">
        <v>1</v>
      </c>
    </row>
    <row r="22" spans="1:7" x14ac:dyDescent="0.3">
      <c r="A22" s="6"/>
      <c r="B22" s="5" t="s">
        <v>23</v>
      </c>
    </row>
    <row r="23" spans="1:7" x14ac:dyDescent="0.3">
      <c r="A23" s="6" t="s">
        <v>35</v>
      </c>
      <c r="B23" s="4" t="s">
        <v>36</v>
      </c>
      <c r="C23">
        <v>40</v>
      </c>
      <c r="D23" t="s">
        <v>0</v>
      </c>
      <c r="E23" s="11"/>
      <c r="F23" s="8">
        <f>Tabla1[[#This Row],[CANTIDAD (A)]]*Tabla1[[#This Row],[PRECIO/UNIDAD (B)]]</f>
        <v>0</v>
      </c>
      <c r="G23" t="s">
        <v>1</v>
      </c>
    </row>
    <row r="24" spans="1:7" x14ac:dyDescent="0.3">
      <c r="A24" s="6"/>
      <c r="B24" s="5" t="s">
        <v>26</v>
      </c>
    </row>
    <row r="25" spans="1:7" x14ac:dyDescent="0.3">
      <c r="A25" s="6" t="s">
        <v>37</v>
      </c>
      <c r="B25" s="4" t="s">
        <v>38</v>
      </c>
      <c r="C25">
        <v>35</v>
      </c>
      <c r="D25" t="s">
        <v>0</v>
      </c>
      <c r="E25" s="11"/>
      <c r="F25" s="8">
        <f>Tabla1[[#This Row],[CANTIDAD (A)]]*Tabla1[[#This Row],[PRECIO/UNIDAD (B)]]</f>
        <v>0</v>
      </c>
      <c r="G25" t="s">
        <v>1</v>
      </c>
    </row>
    <row r="26" spans="1:7" x14ac:dyDescent="0.3">
      <c r="A26" s="6"/>
      <c r="B26" s="5" t="s">
        <v>26</v>
      </c>
    </row>
    <row r="27" spans="1:7" x14ac:dyDescent="0.3">
      <c r="A27" s="6" t="s">
        <v>39</v>
      </c>
      <c r="B27" s="4" t="s">
        <v>40</v>
      </c>
      <c r="C27">
        <v>35</v>
      </c>
      <c r="D27" t="s">
        <v>0</v>
      </c>
      <c r="E27" s="11"/>
      <c r="F27" s="8">
        <f>Tabla1[[#This Row],[CANTIDAD (A)]]*Tabla1[[#This Row],[PRECIO/UNIDAD (B)]]</f>
        <v>0</v>
      </c>
      <c r="G27" t="s">
        <v>1</v>
      </c>
    </row>
    <row r="28" spans="1:7" x14ac:dyDescent="0.3">
      <c r="A28" s="6"/>
      <c r="B28" s="5" t="s">
        <v>26</v>
      </c>
    </row>
    <row r="29" spans="1:7" x14ac:dyDescent="0.3">
      <c r="A29" s="6" t="s">
        <v>41</v>
      </c>
      <c r="B29" s="4" t="s">
        <v>42</v>
      </c>
      <c r="C29" s="8">
        <v>1000</v>
      </c>
      <c r="D29" t="s">
        <v>0</v>
      </c>
      <c r="E29" s="11"/>
      <c r="F29" s="8">
        <f>Tabla1[[#This Row],[CANTIDAD (A)]]*Tabla1[[#This Row],[PRECIO/UNIDAD (B)]]</f>
        <v>0</v>
      </c>
      <c r="G29" t="s">
        <v>1</v>
      </c>
    </row>
    <row r="30" spans="1:7" x14ac:dyDescent="0.3">
      <c r="A30" s="6"/>
      <c r="B30" s="5" t="s">
        <v>43</v>
      </c>
    </row>
    <row r="31" spans="1:7" x14ac:dyDescent="0.3">
      <c r="A31" s="6" t="s">
        <v>44</v>
      </c>
      <c r="B31" s="4" t="s">
        <v>45</v>
      </c>
      <c r="C31">
        <v>40</v>
      </c>
      <c r="D31" t="s">
        <v>0</v>
      </c>
      <c r="E31" s="11"/>
      <c r="F31" s="8">
        <f>Tabla1[[#This Row],[CANTIDAD (A)]]*Tabla1[[#This Row],[PRECIO/UNIDAD (B)]]</f>
        <v>0</v>
      </c>
      <c r="G31" t="s">
        <v>1</v>
      </c>
    </row>
    <row r="32" spans="1:7" ht="115.2" x14ac:dyDescent="0.3">
      <c r="A32" s="6"/>
      <c r="B32" s="5" t="s">
        <v>49</v>
      </c>
    </row>
    <row r="33" spans="1:7" x14ac:dyDescent="0.3">
      <c r="A33" s="6" t="s">
        <v>46</v>
      </c>
      <c r="B33" s="4" t="s">
        <v>48</v>
      </c>
      <c r="C33">
        <v>40</v>
      </c>
      <c r="D33" t="s">
        <v>0</v>
      </c>
      <c r="E33" s="11"/>
      <c r="F33" s="8">
        <f>Tabla1[[#This Row],[CANTIDAD (A)]]*Tabla1[[#This Row],[PRECIO/UNIDAD (B)]]</f>
        <v>0</v>
      </c>
      <c r="G33" t="s">
        <v>1</v>
      </c>
    </row>
    <row r="34" spans="1:7" ht="129.6" x14ac:dyDescent="0.3">
      <c r="A34" s="6"/>
      <c r="B34" s="5" t="s">
        <v>47</v>
      </c>
    </row>
    <row r="35" spans="1:7" x14ac:dyDescent="0.3">
      <c r="A35" s="6" t="s">
        <v>50</v>
      </c>
      <c r="B35" s="4" t="s">
        <v>51</v>
      </c>
      <c r="C35">
        <v>220</v>
      </c>
      <c r="D35" t="s">
        <v>0</v>
      </c>
      <c r="E35" s="11"/>
      <c r="F35" s="8">
        <f>Tabla1[[#This Row],[CANTIDAD (A)]]*Tabla1[[#This Row],[PRECIO/UNIDAD (B)]]</f>
        <v>0</v>
      </c>
      <c r="G35" t="s">
        <v>1</v>
      </c>
    </row>
    <row r="36" spans="1:7" x14ac:dyDescent="0.3">
      <c r="A36" s="6"/>
      <c r="B36" s="5" t="s">
        <v>26</v>
      </c>
    </row>
    <row r="37" spans="1:7" x14ac:dyDescent="0.3">
      <c r="A37" s="6">
        <v>82101006</v>
      </c>
      <c r="B37" s="5" t="s">
        <v>55</v>
      </c>
      <c r="C37">
        <v>50</v>
      </c>
      <c r="D37" t="s">
        <v>0</v>
      </c>
      <c r="E37" s="11"/>
      <c r="F37" s="8">
        <f>Tabla1[[#This Row],[CANTIDAD (A)]]*Tabla1[[#This Row],[PRECIO/UNIDAD (B)]]</f>
        <v>0</v>
      </c>
      <c r="G37" t="s">
        <v>1</v>
      </c>
    </row>
    <row r="38" spans="1:7" x14ac:dyDescent="0.3">
      <c r="A38" s="6">
        <v>83104009</v>
      </c>
      <c r="B38" s="4" t="s">
        <v>52</v>
      </c>
      <c r="C38">
        <v>50</v>
      </c>
      <c r="D38" t="s">
        <v>0</v>
      </c>
      <c r="E38" s="11"/>
      <c r="F38" s="8">
        <f>Tabla1[[#This Row],[CANTIDAD (A)]]*Tabla1[[#This Row],[PRECIO/UNIDAD (B)]]</f>
        <v>0</v>
      </c>
      <c r="G38" t="s">
        <v>1</v>
      </c>
    </row>
    <row r="39" spans="1:7" x14ac:dyDescent="0.3">
      <c r="A39" s="6">
        <v>83104011</v>
      </c>
      <c r="B39" s="4" t="s">
        <v>56</v>
      </c>
      <c r="C39">
        <v>75</v>
      </c>
      <c r="D39" t="s">
        <v>0</v>
      </c>
      <c r="E39" s="11"/>
      <c r="F39" s="8">
        <f>Tabla1[[#This Row],[CANTIDAD (A)]]*Tabla1[[#This Row],[PRECIO/UNIDAD (B)]]</f>
        <v>0</v>
      </c>
      <c r="G39" t="s">
        <v>1</v>
      </c>
    </row>
    <row r="40" spans="1:7" x14ac:dyDescent="0.3">
      <c r="A40" s="6">
        <v>83108002</v>
      </c>
      <c r="B40" s="4" t="s">
        <v>53</v>
      </c>
      <c r="C40">
        <v>300</v>
      </c>
      <c r="D40" t="s">
        <v>0</v>
      </c>
      <c r="E40" s="11"/>
      <c r="F40" s="8">
        <f>Tabla1[[#This Row],[CANTIDAD (A)]]*Tabla1[[#This Row],[PRECIO/UNIDAD (B)]]</f>
        <v>0</v>
      </c>
      <c r="G40" t="s">
        <v>1</v>
      </c>
    </row>
    <row r="41" spans="1:7" x14ac:dyDescent="0.3">
      <c r="A41" s="6">
        <v>83108003</v>
      </c>
      <c r="B41" s="4" t="s">
        <v>54</v>
      </c>
      <c r="C41">
        <v>300</v>
      </c>
      <c r="D41" t="s">
        <v>0</v>
      </c>
      <c r="E41" s="11"/>
      <c r="F41" s="8">
        <f>Tabla1[[#This Row],[CANTIDAD (A)]]*Tabla1[[#This Row],[PRECIO/UNIDAD (B)]]</f>
        <v>0</v>
      </c>
      <c r="G41" t="s">
        <v>1</v>
      </c>
    </row>
    <row r="42" spans="1:7" x14ac:dyDescent="0.3">
      <c r="F42" s="9"/>
    </row>
    <row r="43" spans="1:7" x14ac:dyDescent="0.3">
      <c r="E43" s="10" t="s">
        <v>58</v>
      </c>
      <c r="F43" s="8">
        <f>SUBTOTAL(109,F3:F42)</f>
        <v>0</v>
      </c>
      <c r="G43" t="s">
        <v>1</v>
      </c>
    </row>
    <row r="44" spans="1:7" x14ac:dyDescent="0.3">
      <c r="F44" s="9"/>
    </row>
    <row r="45" spans="1:7" x14ac:dyDescent="0.3">
      <c r="F45" s="9"/>
    </row>
    <row r="46" spans="1:7" x14ac:dyDescent="0.3">
      <c r="F46" s="9"/>
    </row>
  </sheetData>
  <sheetProtection algorithmName="SHA-512" hashValue="VNwiG2yvdtCIq1E2AahFY850sMv6rfiKymzmjX16cRKGa9ppAvQho26OoiKwohnOfZQilyOlKHupntc3nINJlQ==" saltValue="0p0HnOgqYi1D+q6ImQ35rA==" spinCount="100000" sheet="1" objects="1" scenarios="1"/>
  <mergeCells count="1">
    <mergeCell ref="A1:G1"/>
  </mergeCells>
  <pageMargins left="0.7" right="0.7" top="0.75" bottom="0.75" header="0.3" footer="0.3"/>
  <pageSetup paperSize="9" scale="88" fitToHeight="0" orientation="landscape" r:id="rId1"/>
  <headerFooter>
    <oddHeader>&amp;C&amp;G</oddHeader>
  </headerFooter>
  <ignoredErrors>
    <ignoredError sqref="F43" calculatedColumn="1"/>
  </ignoredErrors>
  <legacyDrawingHF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2022-10-17T18:21:17Z</dcterms:modified>
</cp:coreProperties>
</file>